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Sheet1!$A$3:$P$8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<sst xmlns="http://schemas.openxmlformats.org/spreadsheetml/2006/main" count="68" uniqueCount="47">
  <si>
    <t>2024年企业储备人才补助资金花名表</t>
  </si>
  <si>
    <t>序号</t>
  </si>
  <si>
    <t>单位名称</t>
  </si>
  <si>
    <t>姓名</t>
  </si>
  <si>
    <t>性别</t>
  </si>
  <si>
    <t>民族</t>
  </si>
  <si>
    <t>政治面貌</t>
  </si>
  <si>
    <t>毕业学校</t>
  </si>
  <si>
    <t>专业</t>
  </si>
  <si>
    <t>学历</t>
  </si>
  <si>
    <t>毕业
时间</t>
  </si>
  <si>
    <t>储备岗位</t>
  </si>
  <si>
    <t>储备企业情况</t>
  </si>
  <si>
    <t>储备
时间</t>
  </si>
  <si>
    <t>补贴月份</t>
  </si>
  <si>
    <t>补贴金额</t>
  </si>
  <si>
    <t>自治区承担</t>
  </si>
  <si>
    <t>地方财政承担</t>
  </si>
  <si>
    <t>所有制</t>
  </si>
  <si>
    <t>规模</t>
  </si>
  <si>
    <t>内蒙古天润化肥股份有限公司</t>
  </si>
  <si>
    <t>付鑫隆</t>
  </si>
  <si>
    <t>男</t>
  </si>
  <si>
    <t>汉</t>
  </si>
  <si>
    <t>群众</t>
  </si>
  <si>
    <t>包头铁道职业技术学院</t>
  </si>
  <si>
    <t>铁道信号自动控制</t>
  </si>
  <si>
    <t>大专</t>
  </si>
  <si>
    <t>副操作员（钳工）</t>
  </si>
  <si>
    <t>私营企业</t>
  </si>
  <si>
    <t>中型企业</t>
  </si>
  <si>
    <t>李家欢</t>
  </si>
  <si>
    <t>女</t>
  </si>
  <si>
    <t>团员</t>
  </si>
  <si>
    <t>上海农林职业技术学院</t>
  </si>
  <si>
    <t>园林技术</t>
  </si>
  <si>
    <t>管理员</t>
  </si>
  <si>
    <t>2025年12月-2026年3月</t>
  </si>
  <si>
    <t>李小雨</t>
  </si>
  <si>
    <t>陇东学院</t>
  </si>
  <si>
    <t>安全工程</t>
  </si>
  <si>
    <t>本科</t>
  </si>
  <si>
    <t>试用</t>
  </si>
  <si>
    <t>郝宇</t>
  </si>
  <si>
    <t>内蒙古机电职业技术学院</t>
  </si>
  <si>
    <t>软件技术</t>
  </si>
  <si>
    <t>合计补贴金额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</si>
</sst>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yyyy&quot;年&quot;m&quot;月&quot;d&quot;日&quot;;@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</cellStyleXfs>
  <cellXfs count="26">
    <xf numFmtId="0" fontId="0" fillId="0" borderId="0" xfId="0">
      <alignment vertical="center"/>
    </xf>
    <xf numFmtId="0" fontId="1" fillId="0" borderId="0" xfId="0" applyFont="1" applyFill="1">
      <alignment vertical="center"/>
    </xf>
    <xf numFmtId="49" fontId="1" fillId="0" borderId="0" xfId="0" applyNumberFormat="1" applyFont="1" applyFill="1">
      <alignment vertical="center"/>
    </xf>
    <xf numFmtId="0" fontId="2" fillId="0" borderId="0" xfId="49" applyFont="1" applyFill="1" applyBorder="1" applyAlignment="1">
      <alignment horizontal="center" vertical="center"/>
    </xf>
    <xf numFmtId="49" fontId="2" fillId="0" borderId="0" xfId="49" applyNumberFormat="1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 wrapText="1"/>
    </xf>
    <xf numFmtId="49" fontId="2" fillId="0" borderId="1" xfId="49" applyNumberFormat="1" applyFont="1" applyFill="1" applyBorder="1" applyAlignment="1">
      <alignment horizontal="center" vertical="center" wrapText="1"/>
    </xf>
    <xf numFmtId="0" fontId="2" fillId="0" borderId="3" xfId="49" applyFont="1" applyFill="1" applyBorder="1" applyAlignment="1">
      <alignment horizontal="center" vertical="center" wrapText="1"/>
    </xf>
    <xf numFmtId="0" fontId="3" fillId="0" borderId="1" xfId="5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57" fontId="3" fillId="0" borderId="1" xfId="50" applyNumberFormat="1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 shrinkToFit="1"/>
    </xf>
    <xf numFmtId="176" fontId="3" fillId="0" borderId="2" xfId="0" applyNumberFormat="1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177" fontId="1" fillId="0" borderId="2" xfId="0" applyNumberFormat="1" applyFont="1" applyFill="1" applyBorder="1" applyAlignment="1">
      <alignment horizontal="center" vertical="center" wrapText="1"/>
    </xf>
    <xf numFmtId="0" fontId="3" fillId="0" borderId="2" xfId="50" applyFont="1" applyFill="1" applyBorder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5 2" xfId="49"/>
    <cellStyle name="常规 5" xfId="50"/>
    <cellStyle name="常规_Sheet1" xfId="51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"/>
  <sheetViews>
    <sheetView tabSelected="1" workbookViewId="0">
      <selection activeCell="H11" sqref="H11"/>
    </sheetView>
  </sheetViews>
  <sheetFormatPr defaultColWidth="9" defaultRowHeight="13.5" outlineLevelRow="7"/>
  <cols>
    <col min="1" max="1" width="9" style="1"/>
    <col min="2" max="2" width="32.3333333333333" style="1" customWidth="1"/>
    <col min="3" max="3" width="10.225" style="1" customWidth="1"/>
    <col min="4" max="4" width="5.5" style="1" customWidth="1"/>
    <col min="5" max="5" width="7.33333333333333" style="1" customWidth="1"/>
    <col min="6" max="6" width="10.5583333333333" style="1" customWidth="1"/>
    <col min="7" max="7" width="24.775" style="1" customWidth="1"/>
    <col min="8" max="8" width="22.4416666666667" style="1" customWidth="1"/>
    <col min="9" max="9" width="9" style="1"/>
    <col min="10" max="10" width="17" style="2" customWidth="1"/>
    <col min="11" max="13" width="9" style="1"/>
    <col min="14" max="14" width="15.6666666666667" style="2"/>
    <col min="15" max="15" width="17.8833333333333" style="1" customWidth="1"/>
    <col min="16" max="16384" width="9" style="1"/>
  </cols>
  <sheetData>
    <row r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4"/>
      <c r="K1" s="3"/>
      <c r="L1" s="3"/>
      <c r="M1" s="3"/>
      <c r="N1" s="4"/>
      <c r="O1" s="3"/>
      <c r="P1" s="3"/>
    </row>
    <row r="2" s="1" customFormat="1" ht="30" customHeight="1" spans="1:18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7" t="s">
        <v>6</v>
      </c>
      <c r="G2" s="5" t="s">
        <v>7</v>
      </c>
      <c r="H2" s="5" t="s">
        <v>8</v>
      </c>
      <c r="I2" s="5" t="s">
        <v>9</v>
      </c>
      <c r="J2" s="7" t="s">
        <v>10</v>
      </c>
      <c r="K2" s="5" t="s">
        <v>11</v>
      </c>
      <c r="L2" s="5" t="s">
        <v>12</v>
      </c>
      <c r="M2" s="5"/>
      <c r="N2" s="7" t="s">
        <v>13</v>
      </c>
      <c r="O2" s="6" t="s">
        <v>14</v>
      </c>
      <c r="P2" s="6" t="s">
        <v>15</v>
      </c>
      <c r="Q2" s="6" t="s">
        <v>16</v>
      </c>
      <c r="R2" s="6" t="s">
        <v>17</v>
      </c>
    </row>
    <row r="3" s="1" customFormat="1" ht="30" customHeight="1" spans="1:18">
      <c r="A3" s="5"/>
      <c r="B3" s="8"/>
      <c r="C3" s="5"/>
      <c r="D3" s="5"/>
      <c r="E3" s="5"/>
      <c r="F3" s="7"/>
      <c r="G3" s="5"/>
      <c r="H3" s="5"/>
      <c r="I3" s="5"/>
      <c r="J3" s="7"/>
      <c r="K3" s="5"/>
      <c r="L3" s="5" t="s">
        <v>18</v>
      </c>
      <c r="M3" s="5" t="s">
        <v>19</v>
      </c>
      <c r="N3" s="7"/>
      <c r="O3" s="8"/>
      <c r="P3" s="8"/>
      <c r="Q3" s="8"/>
      <c r="R3" s="8"/>
    </row>
    <row r="4" s="1" customFormat="1" ht="20" customHeight="1" spans="1:18">
      <c r="A4" s="9">
        <v>1</v>
      </c>
      <c r="B4" s="10" t="s">
        <v>20</v>
      </c>
      <c r="C4" s="11" t="s">
        <v>21</v>
      </c>
      <c r="D4" s="11" t="s">
        <v>22</v>
      </c>
      <c r="E4" s="11" t="s">
        <v>23</v>
      </c>
      <c r="F4" s="11" t="s">
        <v>24</v>
      </c>
      <c r="G4" s="11" t="s">
        <v>25</v>
      </c>
      <c r="H4" s="11" t="s">
        <v>26</v>
      </c>
      <c r="I4" s="11" t="s">
        <v>27</v>
      </c>
      <c r="J4" s="12">
        <v>45108</v>
      </c>
      <c r="K4" s="13" t="s">
        <v>28</v>
      </c>
      <c r="L4" s="10" t="s">
        <v>29</v>
      </c>
      <c r="M4" s="10" t="s">
        <v>30</v>
      </c>
      <c r="N4" s="14">
        <v>45292</v>
      </c>
      <c r="O4" s="15">
        <v>45992</v>
      </c>
      <c r="P4" s="16">
        <v>1000</v>
      </c>
      <c r="Q4" s="17">
        <f>P4*0.8</f>
        <v>800</v>
      </c>
      <c r="R4" s="17">
        <f>P4*0.2</f>
        <v>200</v>
      </c>
    </row>
    <row r="5" s="1" customFormat="1" ht="20" customHeight="1" spans="1:18">
      <c r="A5" s="9">
        <v>2</v>
      </c>
      <c r="B5" s="10" t="s">
        <v>20</v>
      </c>
      <c r="C5" s="11" t="s">
        <v>31</v>
      </c>
      <c r="D5" s="11" t="s">
        <v>32</v>
      </c>
      <c r="E5" s="11" t="s">
        <v>23</v>
      </c>
      <c r="F5" s="11" t="s">
        <v>33</v>
      </c>
      <c r="G5" s="11" t="s">
        <v>34</v>
      </c>
      <c r="H5" s="11" t="s">
        <v>35</v>
      </c>
      <c r="I5" s="11" t="s">
        <v>27</v>
      </c>
      <c r="J5" s="12">
        <v>45474</v>
      </c>
      <c r="K5" s="13" t="s">
        <v>36</v>
      </c>
      <c r="L5" s="10" t="s">
        <v>29</v>
      </c>
      <c r="M5" s="10" t="s">
        <v>30</v>
      </c>
      <c r="N5" s="14">
        <v>45475</v>
      </c>
      <c r="O5" s="16" t="s">
        <v>37</v>
      </c>
      <c r="P5" s="16">
        <v>4000</v>
      </c>
      <c r="Q5" s="17">
        <f>P5*0.8</f>
        <v>3200</v>
      </c>
      <c r="R5" s="17">
        <f>P5*0.2</f>
        <v>800</v>
      </c>
    </row>
    <row r="6" ht="20" customHeight="1" spans="1:18">
      <c r="A6" s="9">
        <v>3</v>
      </c>
      <c r="B6" s="10" t="s">
        <v>20</v>
      </c>
      <c r="C6" s="11" t="s">
        <v>38</v>
      </c>
      <c r="D6" s="11" t="s">
        <v>32</v>
      </c>
      <c r="E6" s="11" t="s">
        <v>23</v>
      </c>
      <c r="F6" s="11" t="s">
        <v>33</v>
      </c>
      <c r="G6" s="11" t="s">
        <v>39</v>
      </c>
      <c r="H6" s="11" t="s">
        <v>40</v>
      </c>
      <c r="I6" s="11" t="s">
        <v>41</v>
      </c>
      <c r="J6" s="12">
        <v>45463</v>
      </c>
      <c r="K6" s="13" t="s">
        <v>42</v>
      </c>
      <c r="L6" s="10" t="s">
        <v>29</v>
      </c>
      <c r="M6" s="10" t="s">
        <v>30</v>
      </c>
      <c r="N6" s="14">
        <v>45505</v>
      </c>
      <c r="O6" s="16" t="s">
        <v>37</v>
      </c>
      <c r="P6" s="16">
        <v>4000</v>
      </c>
      <c r="Q6" s="17">
        <f>P6*0.8</f>
        <v>3200</v>
      </c>
      <c r="R6" s="17">
        <f>P6*0.2</f>
        <v>800</v>
      </c>
    </row>
    <row r="7" ht="20" customHeight="1" spans="1:18">
      <c r="A7" s="9">
        <v>4</v>
      </c>
      <c r="B7" s="18" t="s">
        <v>20</v>
      </c>
      <c r="C7" s="19" t="s">
        <v>43</v>
      </c>
      <c r="D7" s="19" t="s">
        <v>22</v>
      </c>
      <c r="E7" s="19" t="s">
        <v>23</v>
      </c>
      <c r="F7" s="19" t="s">
        <v>33</v>
      </c>
      <c r="G7" s="19" t="s">
        <v>44</v>
      </c>
      <c r="H7" s="19" t="s">
        <v>45</v>
      </c>
      <c r="I7" s="19" t="s">
        <v>27</v>
      </c>
      <c r="J7" s="20">
        <v>45474</v>
      </c>
      <c r="K7" s="21" t="s">
        <v>42</v>
      </c>
      <c r="L7" s="18" t="s">
        <v>29</v>
      </c>
      <c r="M7" s="18" t="s">
        <v>30</v>
      </c>
      <c r="N7" s="22">
        <v>45536</v>
      </c>
      <c r="O7" s="23" t="s">
        <v>37</v>
      </c>
      <c r="P7" s="16">
        <v>4000</v>
      </c>
      <c r="Q7" s="17">
        <f>P7*0.8</f>
        <v>3200</v>
      </c>
      <c r="R7" s="17">
        <f>P7*0.2</f>
        <v>800</v>
      </c>
    </row>
    <row r="8" ht="20" customHeight="1" spans="1:18">
      <c r="A8" s="24"/>
      <c r="B8" s="25" t="s">
        <v>46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17">
        <f>SUM(P4:P7)</f>
        <v>13000</v>
      </c>
      <c r="Q8" s="17">
        <f>P8*0.8</f>
        <v>10400</v>
      </c>
      <c r="R8" s="17">
        <f>P8*0.2</f>
        <v>2600</v>
      </c>
    </row>
  </sheetData>
  <autoFilter xmlns:etc="http://www.wps.cn/officeDocument/2017/etCustomData" ref="A3:P8" etc:filterBottomFollowUsedRange="0">
    <extLst/>
  </autoFilter>
  <mergeCells count="19">
    <mergeCell ref="A1:P1"/>
    <mergeCell ref="L2:M2"/>
    <mergeCell ref="B8:O8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N2:N3"/>
    <mergeCell ref="O2:O3"/>
    <mergeCell ref="P2:P3"/>
    <mergeCell ref="Q2:Q3"/>
    <mergeCell ref="R2:R3"/>
  </mergeCells>
  <conditionalFormatting sqref="C4">
    <cfRule type="duplicateValues" dxfId="0" priority="4"/>
  </conditionalFormatting>
  <conditionalFormatting sqref="C5">
    <cfRule type="duplicateValues" dxfId="0" priority="3"/>
  </conditionalFormatting>
  <conditionalFormatting sqref="C6">
    <cfRule type="duplicateValues" dxfId="0" priority="2"/>
  </conditionalFormatting>
  <conditionalFormatting sqref="C7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莫.慕</cp:lastModifiedBy>
  <dcterms:created xsi:type="dcterms:W3CDTF">2025-04-27T02:39:00Z</dcterms:created>
  <dcterms:modified xsi:type="dcterms:W3CDTF">2026-06-03T03:25:53Z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1C18DFB927BC439E984C9CA7CB260865_13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